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57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48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48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48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</t>
        </r>
      </text>
    </comment>
    <comment ref="H28" authorId="2">
      <text>
        <r>
          <rPr>
            <sz val="8"/>
            <rFont val="Tahoma"/>
            <family val="2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89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94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</t>
        </r>
      </text>
    </comment>
  </commentList>
</comments>
</file>

<file path=xl/sharedStrings.xml><?xml version="1.0" encoding="utf-8"?>
<sst xmlns="http://schemas.openxmlformats.org/spreadsheetml/2006/main" count="171" uniqueCount="147">
  <si>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</si>
  <si>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</si>
  <si>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</si>
  <si>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</si>
  <si>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</si>
  <si>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</si>
  <si>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</si>
  <si>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</si>
  <si>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</si>
  <si>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</si>
  <si>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</si>
  <si>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</si>
  <si>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</si>
  <si>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</si>
  <si>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</si>
  <si>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</si>
  <si>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</si>
  <si>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</si>
  <si>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</si>
  <si>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</si>
  <si>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</si>
  <si>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</si>
  <si>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</si>
  <si>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</si>
  <si>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</si>
  <si>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</si>
  <si>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</si>
  <si>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</si>
  <si>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</si>
  <si>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</si>
  <si>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</si>
  <si>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</si>
  <si>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</si>
  <si>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</si>
  <si>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</si>
  <si>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</si>
  <si>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</si>
  <si>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</si>
  <si>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</si>
  <si>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 xml:space="preserve">ЛОКАЛЬНЫЙ СМЕТНЫЙ РАСЧЕТ  № </t>
  </si>
  <si>
    <t xml:space="preserve">Ремонт кровли с заменой шифера; </t>
  </si>
  <si>
    <t xml:space="preserve"> _______________________________ /Рабинович И.Н./</t>
  </si>
  <si>
    <t xml:space="preserve"> _______________________________  //</t>
  </si>
  <si>
    <t>Раздел 1. Демонтажные работы</t>
  </si>
  <si>
    <t>ФЕР46-04-008-04
Приказ Минстроя РФ от 30.01.14 №31/пр</t>
  </si>
  <si>
    <t>Разборка покрытий кровель: из волнистых и полуволнистых асбестоцементных листов; 100 м2 покрытия
_______________
НР 84%=110%*(0.9*0.85) от ФОТ; (31270 руб.)
СП 48%=70%*(0.85*0.8) от ФОТ; (17868 руб.)</t>
  </si>
  <si>
    <t>154,66
______
124,02</t>
  </si>
  <si>
    <t>ОЗП=17,35
ЭМ=8,16
ЗПМ=17,35
МАТ=5,13</t>
  </si>
  <si>
    <t>ФЕР46-04-008-01
Приказ Минстроя РФ от 30.01.14 №31/пр</t>
  </si>
  <si>
    <t>Разборка покрытий кровель: из рулонных материалов; 100 м2 покрытия
_______________
НР 84%=110%*(0.9*0.85) от ФОТ; (28279 руб.)
СП 48%=70%*(0.85*0.8) от ФОТ; (16160 руб.)</t>
  </si>
  <si>
    <t>153,59
______
112,16</t>
  </si>
  <si>
    <t>ФССЦпг-01-01-01-041
Приказ Минстроя России от 12.11.14 №703/пр</t>
  </si>
  <si>
    <t>Погрузочные работы при автомобильных перевозках: мусора строительного с погрузкой вручную; 1 т груза
_______________
НР 0%=0%*0.85 от ФОТ руб.)
СП 0%=0%*0.8 от ФОТ</t>
  </si>
  <si>
    <t>ФССЦпг-03-21-01-015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</si>
  <si>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15 км I класс груза; 1 т груза
_______________
НР 0%=0%*0.85 от ФОТ руб.)
СП 0%=0%*0.8 от ФОТ</t>
  </si>
  <si>
    <t xml:space="preserve">  Итого по разделу 1 Демонтажные работы</t>
  </si>
  <si>
    <t>Раздел 2. Монтажные работы</t>
  </si>
  <si>
    <t>ФЕРр58-18-2
Приказ Минстроя РФ от 30.01.14 №31/пр</t>
  </si>
  <si>
    <t>Смена обрешетки с прозорами: из досок толщиной до 50 мм; 100 м2 сменяемой обрешетки
_______________
НР 71%=83%*0.85 от ФОТ; (11019 руб.)
СП 52%=65%*0.8 от ФОТ; (8070 руб.)</t>
  </si>
  <si>
    <t>1672,54
______
517,05</t>
  </si>
  <si>
    <t>ФЕР12-01-015-03
Приказ Минстроя РФ от 30.01.14 №31/пр</t>
  </si>
  <si>
    <t>Устройство пароизоляции: прокладочной в один слой; 100 м2 изолируемой поверхности
_______________
НР 92%=120%*(0.9*0.85) от ФОТ; (22367 руб.)
СП 44%=65%*(0.85*0.8) от ФОТ; (10697 руб.)</t>
  </si>
  <si>
    <t>951,81
______
68,52</t>
  </si>
  <si>
    <t>31,79
______
1,76</t>
  </si>
  <si>
    <t>4488
______
528</t>
  </si>
  <si>
    <t>7,84
______
0,13</t>
  </si>
  <si>
    <t>135,63
______
2,25</t>
  </si>
  <si>
    <t>ФЕР09-04-002-01
Приказ Минстроя России от 12.11.14 №703/пр</t>
  </si>
  <si>
    <t>Монтаж кровельного покрытия: из профилированного листа при высоте здания до 25 м; 100 м2 покрытия
_______________
НР 69%=90%*(0.9*0.85) от ФОТ; (83588 руб.)
СП 58%=85%*(0.85*0.8) от ФОТ; (70262 руб.)</t>
  </si>
  <si>
    <t>944,74
______
310,27</t>
  </si>
  <si>
    <t>480,51
______
37,43</t>
  </si>
  <si>
    <t>67833
______
11235</t>
  </si>
  <si>
    <t>35,5
______
2,61</t>
  </si>
  <si>
    <t>614,15
______
45,15</t>
  </si>
  <si>
    <t>Цена поставщика</t>
  </si>
  <si>
    <t>Профилированный  лист Н-60х845 (ОЦ-01-БЦ-0,7); м2</t>
  </si>
  <si>
    <t>Саморезы 4,8х51 кровельные,сверло,цинк,с шайбой; шт</t>
  </si>
  <si>
    <t>ФЕР09-05-006-01
Приказ Минстроя РФ от 30.01.14 №31/пр</t>
  </si>
  <si>
    <t>Резка стального профилированного настила; 1 м реза
_______________
НР 69%=90%*(0.9*0.85) от ФОТ; (6635 руб.)
СП 58%=85%*(0.85*0.8) от ФОТ; (5577 руб.)</t>
  </si>
  <si>
    <t>3,6
______
3,05</t>
  </si>
  <si>
    <t>ФЕР09-03-050-01
Приказ Минстроя РФ от 30.01.14 №31/пр</t>
  </si>
  <si>
    <t>Монтаж стальных плинтусов из гнутого профиля; 100 м плинтуса
_______________
НР 69%=90%*(0.9*0.85) от ФОТ; (3306 руб.)
СП 58%=85%*(0.85*0.8) от ФОТ; (2779 руб.)</t>
  </si>
  <si>
    <t>178
______
118,91</t>
  </si>
  <si>
    <t>Планка конька плоского 150х150х2000 (ОЦ-01-БЦ-ОН); шт</t>
  </si>
  <si>
    <t>Планка примыкания верхняя 250х147х2000 (ОЦ-01-БЦ-ОН); шт</t>
  </si>
  <si>
    <t>ФЕР12-01-009-01
Приказ Минстроя РФ от 30.01.14 №31/пр</t>
  </si>
  <si>
    <t>Устройство желобов: настенных (капельники); 100 м желобов
_______________
НР 92%=120%*(0.9*0.85) от ФОТ; (3101 руб.)
СП 44%=65%*(0.85*0.8) от ФОТ; (1483 руб.)</t>
  </si>
  <si>
    <t>18952,69
______
722,92</t>
  </si>
  <si>
    <t>296,15
______
28,49</t>
  </si>
  <si>
    <t>541
______
111</t>
  </si>
  <si>
    <t>84,75
______
2,11</t>
  </si>
  <si>
    <t>18,98
______
0,47</t>
  </si>
  <si>
    <t>ФЕР10-01-044-12
Приказ Минстроя РФ от 30.01.14 №31/пр</t>
  </si>
  <si>
    <t>Обивка слуховых окон кровельной сталью: по дереву с одной стороны; 100 м2 проемов
_______________
НР 90%=118%*(0.9*0.85) от ФОТ; (5862 руб.)
СП 43%=63%*(0.85*0.8) от ФОТ; (2801 руб.)</t>
  </si>
  <si>
    <t>8743,48
______
651,88</t>
  </si>
  <si>
    <t>17,43
______
0,95</t>
  </si>
  <si>
    <t>71
______
8</t>
  </si>
  <si>
    <t>79,79
______
0,07</t>
  </si>
  <si>
    <t>39,9
______
0,04</t>
  </si>
  <si>
    <t xml:space="preserve">  Итого по разделу 2 Монтажные работы</t>
  </si>
  <si>
    <t>1134,14
______
59,89</t>
  </si>
  <si>
    <t>Итого прямые затраты по смете в текущих ценах</t>
  </si>
  <si>
    <t>94088
______
11882</t>
  </si>
  <si>
    <t>1524,74
______
47,91</t>
  </si>
  <si>
    <t>Итого прямые затраты по смете с учетом коэффициентов к итогам</t>
  </si>
  <si>
    <t>112591
______
14853</t>
  </si>
  <si>
    <t>1657,98
______
59,89</t>
  </si>
  <si>
    <t xml:space="preserve">  В том числе, справочно:</t>
  </si>
  <si>
    <t xml:space="preserve">   МДС35-IV п.4.7._При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6, 14, 7, 10-11, 15)</t>
  </si>
  <si>
    <t>18503
______
2970</t>
  </si>
  <si>
    <t>133,236
______
11,9775</t>
  </si>
  <si>
    <t xml:space="preserve">   Заготовительно-складские расходы на материалы МАТ=2%  (Поз. 8-9, 12-13)</t>
  </si>
  <si>
    <t xml:space="preserve">   Транспортные расходы на материалы МАТ=5%  (Поз. 8-9, 12-13)</t>
  </si>
  <si>
    <t>Накладные расходы</t>
  </si>
  <si>
    <t xml:space="preserve">  71% =  83%*0.85 ФОТ (от 15520)  (Поз. 5)</t>
  </si>
  <si>
    <t xml:space="preserve">  69% =  90%*(0.9*0.85) ФОТ (от 135551)  (Поз. 7, 10-11)</t>
  </si>
  <si>
    <t xml:space="preserve">  84% =  110%*(0.9*0.85) ФОТ (от 70892)  (Поз. 1-2)</t>
  </si>
  <si>
    <t xml:space="preserve">  90% =  118%*(0.9*0.85) ФОТ (от 6513)  (Поз. 15)</t>
  </si>
  <si>
    <t xml:space="preserve">  92% =  120%*(0.9*0.85) ФОТ (от 27683)  (Поз. 6, 14)</t>
  </si>
  <si>
    <t>Сметная прибыль</t>
  </si>
  <si>
    <t xml:space="preserve">  43% =  63%*(0.85*0.8) ФОТ (от 6513)  (Поз. 15)</t>
  </si>
  <si>
    <t xml:space="preserve">  44% =  65%*(0.85*0.8) ФОТ (от 27683)  (Поз. 6, 14)</t>
  </si>
  <si>
    <t xml:space="preserve">  52% =  65%*0.8 ФОТ (от 15520)  (Поз. 5)</t>
  </si>
  <si>
    <t xml:space="preserve">  48% =  70%*(0.85*0.8) ФОТ (от 70892)  (Поз. 1-2)</t>
  </si>
  <si>
    <t xml:space="preserve">  58% =  85%*(0.85*0.8) ФОТ (от 135551)  (Поз. 7, 10-11)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</si>
  <si>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</si>
  <si>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</si>
  <si>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Погрузо-разгрузочные работы</t>
  </si>
  <si>
    <t xml:space="preserve">  Перевозка грузов автотранспортом</t>
  </si>
  <si>
    <t xml:space="preserve">  Крыши, кровли (ремонтно-строительные)</t>
  </si>
  <si>
    <t xml:space="preserve">  Кровли</t>
  </si>
  <si>
    <t>177,8
______
3,4</t>
  </si>
  <si>
    <t xml:space="preserve">  Строительные металлические конструкции</t>
  </si>
  <si>
    <t>797,79
______
56,44</t>
  </si>
  <si>
    <t xml:space="preserve">  Материалы для строительных работ</t>
  </si>
  <si>
    <t xml:space="preserve">  Деревянные конструкции</t>
  </si>
  <si>
    <t>45,89
______
0,05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</si>
  <si>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</si>
  <si>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</si>
  <si>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</si>
  <si>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</si>
  <si>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</si>
  <si>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</si>
  <si>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</si>
  <si>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</si>
  <si>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</si>
  <si>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 в ценах 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</si>
</sst>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0.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1" fillId="0" borderId="1">
      <alignment horizontal="center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1" fillId="28" borderId="8" applyNumberFormat="0" applyAlignment="0" applyProtection="0"/>
    <xf numFmtId="0" fontId="1" fillId="0" borderId="1">
      <alignment horizontal="center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6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7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8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49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4" fontId="7" fillId="0" borderId="16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tabSelected="1" view="pageBreakPreview" zoomScaleNormal="90" zoomScaleSheetLayoutView="100" zoomScalePageLayoutView="0" workbookViewId="0" topLeftCell="A1">
      <selection activeCell="A21" sqref="A21:L21"/>
    </sheetView>
  </sheetViews>
  <sheetFormatPr defaultColWidth="9.00390625" defaultRowHeight="12.75" outlineLevelRow="1"/>
  <cols>
    <col min="1" max="1" width="3.875" style="62" customWidth="1"/>
    <col min="2" max="2" width="13.625" style="62" customWidth="1"/>
    <col min="3" max="3" width="43.625" style="62" customWidth="1"/>
    <col min="4" max="4" width="8.75390625" style="62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9"/>
    </row>
    <row r="8" spans="1:13" ht="11.25" customHeight="1">
      <c r="A8" s="21"/>
      <c r="B8" s="117" t="s">
        <v>19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 hidden="1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19" t="s">
        <v>39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9"/>
    </row>
    <row r="11" spans="1:13" ht="12.75" customHeight="1">
      <c r="A11" s="21"/>
      <c r="B11" s="117" t="s">
        <v>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0.75" customHeight="1">
      <c r="A12" s="22"/>
      <c r="B12" s="22"/>
      <c r="C12" s="22"/>
      <c r="D12" s="23"/>
      <c r="E12" s="22"/>
      <c r="F12" s="22"/>
      <c r="G12" s="121" t="s">
        <v>20</v>
      </c>
      <c r="H12" s="121"/>
      <c r="I12" s="120"/>
      <c r="J12" s="120"/>
      <c r="K12" s="22"/>
      <c r="L12" s="22"/>
      <c r="M12" s="22"/>
    </row>
    <row r="13" spans="1:13" ht="12.75" customHeight="1">
      <c r="A13" s="25" t="s">
        <v>21</v>
      </c>
      <c r="B13" s="118" t="s">
        <v>40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12.75" customHeight="1">
      <c r="A14" s="21"/>
      <c r="B14" s="117" t="s">
        <v>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2.75" hidden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92"/>
      <c r="D16" s="92"/>
      <c r="E16" s="92"/>
      <c r="F16" s="92"/>
      <c r="G16" s="92"/>
      <c r="H16" s="92"/>
      <c r="I16" s="92"/>
      <c r="J16" s="92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90" t="s">
        <v>23</v>
      </c>
      <c r="I17" s="91"/>
      <c r="J17" s="91"/>
      <c r="K17" s="91"/>
      <c r="L17" s="102">
        <v>1948260.24</v>
      </c>
      <c r="M17" s="102"/>
      <c r="N17" s="30" t="s">
        <v>27</v>
      </c>
    </row>
    <row r="18" spans="1:14" ht="12.75">
      <c r="A18" s="101"/>
      <c r="B18" s="101"/>
      <c r="C18" s="101"/>
      <c r="D18" s="101"/>
      <c r="G18" s="29"/>
      <c r="H18" s="90" t="s">
        <v>24</v>
      </c>
      <c r="I18" s="91"/>
      <c r="J18" s="91"/>
      <c r="K18" s="91"/>
      <c r="L18" s="89">
        <v>256159</v>
      </c>
      <c r="M18" s="89"/>
      <c r="N18" s="30" t="s">
        <v>27</v>
      </c>
    </row>
    <row r="19" spans="1:14" ht="12.75" outlineLevel="1">
      <c r="A19" s="23"/>
      <c r="B19" s="23"/>
      <c r="C19" s="23"/>
      <c r="D19" s="23"/>
      <c r="G19" s="29"/>
      <c r="H19" s="90" t="s">
        <v>33</v>
      </c>
      <c r="I19" s="91"/>
      <c r="J19" s="91"/>
      <c r="K19" s="91"/>
      <c r="L19" s="89">
        <f>L20+M20</f>
        <v>1717.8700000000001</v>
      </c>
      <c r="M19" s="89"/>
      <c r="N19" s="30" t="s">
        <v>32</v>
      </c>
    </row>
    <row r="20" spans="1:13" ht="0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1657.98</v>
      </c>
      <c r="M20" s="31">
        <v>59.89</v>
      </c>
    </row>
    <row r="21" spans="1:13" ht="12.75" customHeight="1">
      <c r="A21" s="92" t="s">
        <v>146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03" t="s">
        <v>5</v>
      </c>
      <c r="B23" s="103" t="s">
        <v>6</v>
      </c>
      <c r="C23" s="103" t="s">
        <v>0</v>
      </c>
      <c r="D23" s="93" t="s">
        <v>7</v>
      </c>
      <c r="E23" s="93" t="s">
        <v>28</v>
      </c>
      <c r="F23" s="105"/>
      <c r="G23" s="116"/>
      <c r="H23" s="105" t="s">
        <v>3</v>
      </c>
      <c r="I23" s="93" t="s">
        <v>31</v>
      </c>
      <c r="J23" s="105"/>
      <c r="K23" s="105"/>
      <c r="L23" s="116"/>
      <c r="M23" s="105" t="s">
        <v>8</v>
      </c>
      <c r="N23" s="106"/>
    </row>
    <row r="24" spans="1:14" ht="12" customHeight="1">
      <c r="A24" s="95"/>
      <c r="B24" s="95"/>
      <c r="C24" s="95"/>
      <c r="D24" s="94"/>
      <c r="E24" s="98" t="s">
        <v>29</v>
      </c>
      <c r="F24" s="111"/>
      <c r="G24" s="112"/>
      <c r="H24" s="107"/>
      <c r="I24" s="98" t="s">
        <v>30</v>
      </c>
      <c r="J24" s="99"/>
      <c r="K24" s="99"/>
      <c r="L24" s="100"/>
      <c r="M24" s="107"/>
      <c r="N24" s="108"/>
    </row>
    <row r="25" spans="1:14" ht="23.25" customHeight="1">
      <c r="A25" s="95"/>
      <c r="B25" s="95"/>
      <c r="C25" s="95"/>
      <c r="D25" s="95"/>
      <c r="E25" s="36" t="s">
        <v>4</v>
      </c>
      <c r="F25" s="36" t="s">
        <v>9</v>
      </c>
      <c r="G25" s="95" t="s">
        <v>10</v>
      </c>
      <c r="H25" s="107"/>
      <c r="I25" s="95" t="s">
        <v>4</v>
      </c>
      <c r="J25" s="95" t="s">
        <v>11</v>
      </c>
      <c r="K25" s="36" t="s">
        <v>12</v>
      </c>
      <c r="L25" s="95" t="s">
        <v>10</v>
      </c>
      <c r="M25" s="109"/>
      <c r="N25" s="110"/>
    </row>
    <row r="26" spans="1:14" ht="18" customHeight="1">
      <c r="A26" s="95"/>
      <c r="B26" s="95"/>
      <c r="C26" s="95"/>
      <c r="D26" s="96"/>
      <c r="E26" s="103" t="s">
        <v>11</v>
      </c>
      <c r="F26" s="103" t="s">
        <v>13</v>
      </c>
      <c r="G26" s="96"/>
      <c r="H26" s="107"/>
      <c r="I26" s="95"/>
      <c r="J26" s="95"/>
      <c r="K26" s="103" t="s">
        <v>14</v>
      </c>
      <c r="L26" s="96"/>
      <c r="M26" s="113" t="s">
        <v>15</v>
      </c>
      <c r="N26" s="114"/>
    </row>
    <row r="27" spans="1:14" ht="20.25" customHeight="1">
      <c r="A27" s="104"/>
      <c r="B27" s="104"/>
      <c r="C27" s="104"/>
      <c r="D27" s="97"/>
      <c r="E27" s="104"/>
      <c r="F27" s="104"/>
      <c r="G27" s="97"/>
      <c r="H27" s="115"/>
      <c r="I27" s="104"/>
      <c r="J27" s="104"/>
      <c r="K27" s="104"/>
      <c r="L27" s="97"/>
      <c r="M27" s="37" t="s">
        <v>16</v>
      </c>
      <c r="N27" s="37" t="s">
        <v>17</v>
      </c>
    </row>
    <row r="28" spans="1:17" ht="12">
      <c r="A28" s="69">
        <v>1</v>
      </c>
      <c r="B28" s="69">
        <v>2</v>
      </c>
      <c r="C28" s="69">
        <v>3</v>
      </c>
      <c r="D28" s="69">
        <v>4</v>
      </c>
      <c r="E28" s="69">
        <v>5</v>
      </c>
      <c r="F28" s="69">
        <v>6</v>
      </c>
      <c r="G28" s="69">
        <v>7</v>
      </c>
      <c r="H28" s="69">
        <v>8</v>
      </c>
      <c r="I28" s="69">
        <v>9</v>
      </c>
      <c r="J28" s="69">
        <v>10</v>
      </c>
      <c r="K28" s="69">
        <v>11</v>
      </c>
      <c r="L28" s="69">
        <v>12</v>
      </c>
      <c r="M28" s="69">
        <v>13</v>
      </c>
      <c r="N28" s="69">
        <v>14</v>
      </c>
      <c r="O28" s="38"/>
      <c r="P28" s="38"/>
      <c r="Q28" s="38"/>
    </row>
    <row r="29" spans="1:14" s="44" customFormat="1" ht="18" customHeight="1">
      <c r="A29" s="85" t="s">
        <v>43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9" ht="60">
      <c r="A30" s="39">
        <v>1</v>
      </c>
      <c r="B30" s="40" t="s">
        <v>44</v>
      </c>
      <c r="C30" s="40" t="s">
        <v>45</v>
      </c>
      <c r="D30" s="41">
        <v>17.3</v>
      </c>
      <c r="E30" s="42" t="s">
        <v>46</v>
      </c>
      <c r="F30" s="42">
        <v>30.64</v>
      </c>
      <c r="G30" s="42"/>
      <c r="H30" s="42" t="s">
        <v>47</v>
      </c>
      <c r="I30" s="43">
        <v>41551</v>
      </c>
      <c r="J30" s="43">
        <v>37226</v>
      </c>
      <c r="K30" s="43">
        <v>4325</v>
      </c>
      <c r="L30" s="43"/>
      <c r="M30" s="42">
        <v>15.9</v>
      </c>
      <c r="N30" s="42">
        <v>275.07</v>
      </c>
      <c r="O30" s="44"/>
      <c r="P30" s="44"/>
      <c r="Q30" s="44"/>
      <c r="R30" s="44"/>
      <c r="S30" s="44"/>
    </row>
    <row r="31" spans="1:19" ht="60">
      <c r="A31" s="39">
        <v>2</v>
      </c>
      <c r="B31" s="40" t="s">
        <v>48</v>
      </c>
      <c r="C31" s="40" t="s">
        <v>49</v>
      </c>
      <c r="D31" s="41">
        <v>17.3</v>
      </c>
      <c r="E31" s="42" t="s">
        <v>50</v>
      </c>
      <c r="F31" s="42">
        <v>41.43</v>
      </c>
      <c r="G31" s="42"/>
      <c r="H31" s="42" t="s">
        <v>47</v>
      </c>
      <c r="I31" s="43">
        <v>39514</v>
      </c>
      <c r="J31" s="43">
        <v>33666</v>
      </c>
      <c r="K31" s="43">
        <v>5848</v>
      </c>
      <c r="L31" s="43"/>
      <c r="M31" s="42">
        <v>14.38</v>
      </c>
      <c r="N31" s="42">
        <v>248.77</v>
      </c>
      <c r="O31" s="44"/>
      <c r="P31" s="44"/>
      <c r="Q31" s="44"/>
      <c r="R31" s="44"/>
      <c r="S31" s="44"/>
    </row>
    <row r="32" spans="1:19" ht="72">
      <c r="A32" s="39">
        <v>3</v>
      </c>
      <c r="B32" s="40" t="s">
        <v>51</v>
      </c>
      <c r="C32" s="40" t="s">
        <v>52</v>
      </c>
      <c r="D32" s="41">
        <v>20.76</v>
      </c>
      <c r="E32" s="42">
        <v>42.98</v>
      </c>
      <c r="F32" s="42">
        <v>42.98</v>
      </c>
      <c r="G32" s="42"/>
      <c r="H32" s="42" t="s">
        <v>47</v>
      </c>
      <c r="I32" s="43">
        <v>7281</v>
      </c>
      <c r="J32" s="43"/>
      <c r="K32" s="43">
        <v>7281</v>
      </c>
      <c r="L32" s="43"/>
      <c r="M32" s="42"/>
      <c r="N32" s="42"/>
      <c r="O32" s="44"/>
      <c r="P32" s="44"/>
      <c r="Q32" s="44"/>
      <c r="R32" s="44"/>
      <c r="S32" s="44"/>
    </row>
    <row r="33" spans="1:19" ht="72">
      <c r="A33" s="70">
        <v>4</v>
      </c>
      <c r="B33" s="71" t="s">
        <v>53</v>
      </c>
      <c r="C33" s="71" t="s">
        <v>54</v>
      </c>
      <c r="D33" s="72">
        <v>20.76</v>
      </c>
      <c r="E33" s="73">
        <v>13.38</v>
      </c>
      <c r="F33" s="73">
        <v>13.38</v>
      </c>
      <c r="G33" s="73"/>
      <c r="H33" s="73" t="s">
        <v>47</v>
      </c>
      <c r="I33" s="74">
        <v>2267</v>
      </c>
      <c r="J33" s="74"/>
      <c r="K33" s="74">
        <v>2267</v>
      </c>
      <c r="L33" s="74"/>
      <c r="M33" s="73"/>
      <c r="N33" s="73"/>
      <c r="O33" s="44"/>
      <c r="P33" s="44"/>
      <c r="Q33" s="44"/>
      <c r="R33" s="44"/>
      <c r="S33" s="44"/>
    </row>
    <row r="34" spans="1:19" s="59" customFormat="1" ht="12.75">
      <c r="A34" s="87" t="s">
        <v>55</v>
      </c>
      <c r="B34" s="88"/>
      <c r="C34" s="88"/>
      <c r="D34" s="88"/>
      <c r="E34" s="88"/>
      <c r="F34" s="88"/>
      <c r="G34" s="88"/>
      <c r="H34" s="88"/>
      <c r="I34" s="75">
        <v>184190</v>
      </c>
      <c r="J34" s="75"/>
      <c r="K34" s="75"/>
      <c r="L34" s="75"/>
      <c r="M34" s="76"/>
      <c r="N34" s="76">
        <v>523.84</v>
      </c>
      <c r="O34" s="44"/>
      <c r="P34" s="44"/>
      <c r="Q34" s="44"/>
      <c r="R34" s="44"/>
      <c r="S34" s="44"/>
    </row>
    <row r="35" spans="1:19" ht="18" customHeight="1">
      <c r="A35" s="85" t="s">
        <v>56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44"/>
      <c r="P35" s="44"/>
      <c r="Q35" s="44"/>
      <c r="R35" s="44"/>
      <c r="S35" s="44"/>
    </row>
    <row r="36" spans="1:19" ht="60">
      <c r="A36" s="39">
        <v>5</v>
      </c>
      <c r="B36" s="40" t="s">
        <v>57</v>
      </c>
      <c r="C36" s="40" t="s">
        <v>58</v>
      </c>
      <c r="D36" s="41">
        <v>1.73</v>
      </c>
      <c r="E36" s="42" t="s">
        <v>59</v>
      </c>
      <c r="F36" s="42">
        <v>25.07</v>
      </c>
      <c r="G36" s="42">
        <v>1130.42</v>
      </c>
      <c r="H36" s="42" t="s">
        <v>47</v>
      </c>
      <c r="I36" s="43">
        <v>25906</v>
      </c>
      <c r="J36" s="43">
        <v>15520</v>
      </c>
      <c r="K36" s="43">
        <v>354</v>
      </c>
      <c r="L36" s="43">
        <v>10032</v>
      </c>
      <c r="M36" s="42">
        <v>65.12</v>
      </c>
      <c r="N36" s="42">
        <v>112.66</v>
      </c>
      <c r="O36" s="44"/>
      <c r="P36" s="44"/>
      <c r="Q36" s="44"/>
      <c r="R36" s="44"/>
      <c r="S36" s="44"/>
    </row>
    <row r="37" spans="1:19" ht="60">
      <c r="A37" s="39">
        <v>6</v>
      </c>
      <c r="B37" s="40" t="s">
        <v>60</v>
      </c>
      <c r="C37" s="40" t="s">
        <v>61</v>
      </c>
      <c r="D37" s="41">
        <v>17.3</v>
      </c>
      <c r="E37" s="42" t="s">
        <v>62</v>
      </c>
      <c r="F37" s="42" t="s">
        <v>63</v>
      </c>
      <c r="G37" s="42">
        <v>851.5</v>
      </c>
      <c r="H37" s="42" t="s">
        <v>47</v>
      </c>
      <c r="I37" s="43">
        <v>100624</v>
      </c>
      <c r="J37" s="43">
        <v>20567</v>
      </c>
      <c r="K37" s="43" t="s">
        <v>64</v>
      </c>
      <c r="L37" s="43">
        <v>75569</v>
      </c>
      <c r="M37" s="42" t="s">
        <v>65</v>
      </c>
      <c r="N37" s="42" t="s">
        <v>66</v>
      </c>
      <c r="O37" s="44"/>
      <c r="P37" s="44"/>
      <c r="Q37" s="44"/>
      <c r="R37" s="44"/>
      <c r="S37" s="44"/>
    </row>
    <row r="38" spans="1:19" ht="72">
      <c r="A38" s="39">
        <v>7</v>
      </c>
      <c r="B38" s="40" t="s">
        <v>67</v>
      </c>
      <c r="C38" s="40" t="s">
        <v>68</v>
      </c>
      <c r="D38" s="41">
        <v>17.3</v>
      </c>
      <c r="E38" s="42" t="s">
        <v>69</v>
      </c>
      <c r="F38" s="42" t="s">
        <v>70</v>
      </c>
      <c r="G38" s="42">
        <v>153.96</v>
      </c>
      <c r="H38" s="42" t="s">
        <v>47</v>
      </c>
      <c r="I38" s="43">
        <v>174626</v>
      </c>
      <c r="J38" s="43">
        <v>93129</v>
      </c>
      <c r="K38" s="43" t="s">
        <v>71</v>
      </c>
      <c r="L38" s="43">
        <v>13664</v>
      </c>
      <c r="M38" s="42" t="s">
        <v>72</v>
      </c>
      <c r="N38" s="42" t="s">
        <v>73</v>
      </c>
      <c r="O38" s="44"/>
      <c r="P38" s="44"/>
      <c r="Q38" s="44"/>
      <c r="R38" s="44"/>
      <c r="S38" s="44"/>
    </row>
    <row r="39" spans="1:19" s="59" customFormat="1" ht="24">
      <c r="A39" s="39">
        <v>8</v>
      </c>
      <c r="B39" s="40" t="s">
        <v>74</v>
      </c>
      <c r="C39" s="40" t="s">
        <v>75</v>
      </c>
      <c r="D39" s="41">
        <v>1903</v>
      </c>
      <c r="E39" s="42">
        <v>383.98</v>
      </c>
      <c r="F39" s="42"/>
      <c r="G39" s="42">
        <v>383.98</v>
      </c>
      <c r="H39" s="42"/>
      <c r="I39" s="43">
        <v>730714</v>
      </c>
      <c r="J39" s="43"/>
      <c r="K39" s="43"/>
      <c r="L39" s="43">
        <v>730714</v>
      </c>
      <c r="M39" s="42"/>
      <c r="N39" s="42"/>
      <c r="O39" s="44"/>
      <c r="P39" s="44"/>
      <c r="Q39" s="44"/>
      <c r="R39" s="44"/>
      <c r="S39" s="44"/>
    </row>
    <row r="40" spans="1:19" ht="24">
      <c r="A40" s="39">
        <v>9</v>
      </c>
      <c r="B40" s="40" t="s">
        <v>74</v>
      </c>
      <c r="C40" s="40" t="s">
        <v>76</v>
      </c>
      <c r="D40" s="41">
        <v>10000</v>
      </c>
      <c r="E40" s="42">
        <v>1.44</v>
      </c>
      <c r="F40" s="42"/>
      <c r="G40" s="42">
        <v>1.44</v>
      </c>
      <c r="H40" s="42"/>
      <c r="I40" s="43">
        <v>14400</v>
      </c>
      <c r="J40" s="43"/>
      <c r="K40" s="43"/>
      <c r="L40" s="43">
        <v>14400</v>
      </c>
      <c r="M40" s="42"/>
      <c r="N40" s="42"/>
      <c r="O40" s="44"/>
      <c r="P40" s="44"/>
      <c r="Q40" s="44"/>
      <c r="R40" s="44"/>
      <c r="S40" s="44"/>
    </row>
    <row r="41" spans="1:19" ht="60">
      <c r="A41" s="39">
        <v>10</v>
      </c>
      <c r="B41" s="40" t="s">
        <v>77</v>
      </c>
      <c r="C41" s="40" t="s">
        <v>78</v>
      </c>
      <c r="D41" s="41">
        <v>158</v>
      </c>
      <c r="E41" s="42" t="s">
        <v>79</v>
      </c>
      <c r="F41" s="42">
        <v>0.55</v>
      </c>
      <c r="G41" s="42"/>
      <c r="H41" s="42" t="s">
        <v>47</v>
      </c>
      <c r="I41" s="43">
        <v>9071</v>
      </c>
      <c r="J41" s="43">
        <v>8362</v>
      </c>
      <c r="K41" s="43">
        <v>709</v>
      </c>
      <c r="L41" s="43"/>
      <c r="M41" s="42">
        <v>0.34</v>
      </c>
      <c r="N41" s="42">
        <v>53.72</v>
      </c>
      <c r="O41" s="44"/>
      <c r="P41" s="44"/>
      <c r="Q41" s="44"/>
      <c r="R41" s="44"/>
      <c r="S41" s="44"/>
    </row>
    <row r="42" spans="1:19" ht="60">
      <c r="A42" s="39">
        <v>11</v>
      </c>
      <c r="B42" s="40" t="s">
        <v>80</v>
      </c>
      <c r="C42" s="40" t="s">
        <v>81</v>
      </c>
      <c r="D42" s="41">
        <v>2.02</v>
      </c>
      <c r="E42" s="42" t="s">
        <v>82</v>
      </c>
      <c r="F42" s="42">
        <v>22.49</v>
      </c>
      <c r="G42" s="42">
        <v>36.6</v>
      </c>
      <c r="H42" s="42" t="s">
        <v>47</v>
      </c>
      <c r="I42" s="43">
        <v>4917</v>
      </c>
      <c r="J42" s="43">
        <v>4167</v>
      </c>
      <c r="K42" s="43">
        <v>371</v>
      </c>
      <c r="L42" s="43">
        <v>379</v>
      </c>
      <c r="M42" s="42">
        <v>12.8</v>
      </c>
      <c r="N42" s="42">
        <v>25.86</v>
      </c>
      <c r="O42" s="44"/>
      <c r="P42" s="44"/>
      <c r="Q42" s="44"/>
      <c r="R42" s="44"/>
      <c r="S42" s="44"/>
    </row>
    <row r="43" spans="1:19" ht="24">
      <c r="A43" s="39">
        <v>12</v>
      </c>
      <c r="B43" s="40" t="s">
        <v>74</v>
      </c>
      <c r="C43" s="40" t="s">
        <v>83</v>
      </c>
      <c r="D43" s="41">
        <v>53</v>
      </c>
      <c r="E43" s="42">
        <v>250.18</v>
      </c>
      <c r="F43" s="42"/>
      <c r="G43" s="42">
        <v>250.18</v>
      </c>
      <c r="H43" s="42"/>
      <c r="I43" s="43">
        <v>13260</v>
      </c>
      <c r="J43" s="43"/>
      <c r="K43" s="43"/>
      <c r="L43" s="43">
        <v>13260</v>
      </c>
      <c r="M43" s="42"/>
      <c r="N43" s="42"/>
      <c r="O43" s="44"/>
      <c r="P43" s="44"/>
      <c r="Q43" s="44"/>
      <c r="R43" s="44"/>
      <c r="S43" s="44"/>
    </row>
    <row r="44" spans="1:19" ht="24">
      <c r="A44" s="39">
        <v>13</v>
      </c>
      <c r="B44" s="40" t="s">
        <v>74</v>
      </c>
      <c r="C44" s="40" t="s">
        <v>84</v>
      </c>
      <c r="D44" s="41">
        <v>48</v>
      </c>
      <c r="E44" s="42">
        <v>250.18</v>
      </c>
      <c r="F44" s="42"/>
      <c r="G44" s="42">
        <v>250.18</v>
      </c>
      <c r="H44" s="42"/>
      <c r="I44" s="43">
        <v>12009</v>
      </c>
      <c r="J44" s="43"/>
      <c r="K44" s="43"/>
      <c r="L44" s="43">
        <v>12009</v>
      </c>
      <c r="M44" s="42"/>
      <c r="N44" s="42"/>
      <c r="O44" s="44"/>
      <c r="P44" s="44"/>
      <c r="Q44" s="44"/>
      <c r="R44" s="44"/>
      <c r="S44" s="44"/>
    </row>
    <row r="45" spans="1:19" ht="60">
      <c r="A45" s="39">
        <v>14</v>
      </c>
      <c r="B45" s="40" t="s">
        <v>85</v>
      </c>
      <c r="C45" s="40" t="s">
        <v>86</v>
      </c>
      <c r="D45" s="41">
        <v>0.224</v>
      </c>
      <c r="E45" s="42" t="s">
        <v>87</v>
      </c>
      <c r="F45" s="42" t="s">
        <v>88</v>
      </c>
      <c r="G45" s="42">
        <v>17933.62</v>
      </c>
      <c r="H45" s="42" t="s">
        <v>47</v>
      </c>
      <c r="I45" s="43">
        <v>23959</v>
      </c>
      <c r="J45" s="43">
        <v>2810</v>
      </c>
      <c r="K45" s="43" t="s">
        <v>89</v>
      </c>
      <c r="L45" s="43">
        <v>20608</v>
      </c>
      <c r="M45" s="42" t="s">
        <v>90</v>
      </c>
      <c r="N45" s="42" t="s">
        <v>91</v>
      </c>
      <c r="O45" s="44"/>
      <c r="P45" s="44"/>
      <c r="Q45" s="44"/>
      <c r="R45" s="44"/>
      <c r="S45" s="44"/>
    </row>
    <row r="46" spans="1:19" ht="60">
      <c r="A46" s="70">
        <v>15</v>
      </c>
      <c r="B46" s="71" t="s">
        <v>92</v>
      </c>
      <c r="C46" s="71" t="s">
        <v>93</v>
      </c>
      <c r="D46" s="72">
        <v>0.5</v>
      </c>
      <c r="E46" s="73" t="s">
        <v>94</v>
      </c>
      <c r="F46" s="73" t="s">
        <v>95</v>
      </c>
      <c r="G46" s="73">
        <v>8074.17</v>
      </c>
      <c r="H46" s="73" t="s">
        <v>47</v>
      </c>
      <c r="I46" s="74">
        <v>26436</v>
      </c>
      <c r="J46" s="74">
        <v>5655</v>
      </c>
      <c r="K46" s="74" t="s">
        <v>96</v>
      </c>
      <c r="L46" s="74">
        <v>20710</v>
      </c>
      <c r="M46" s="73" t="s">
        <v>97</v>
      </c>
      <c r="N46" s="73" t="s">
        <v>98</v>
      </c>
      <c r="O46" s="44"/>
      <c r="P46" s="44"/>
      <c r="Q46" s="44"/>
      <c r="R46" s="44"/>
      <c r="S46" s="44"/>
    </row>
    <row r="47" spans="1:19" ht="36">
      <c r="A47" s="87" t="s">
        <v>99</v>
      </c>
      <c r="B47" s="88"/>
      <c r="C47" s="88"/>
      <c r="D47" s="88"/>
      <c r="E47" s="88"/>
      <c r="F47" s="88"/>
      <c r="G47" s="88"/>
      <c r="H47" s="88"/>
      <c r="I47" s="75">
        <v>1466878</v>
      </c>
      <c r="J47" s="75"/>
      <c r="K47" s="75"/>
      <c r="L47" s="75"/>
      <c r="M47" s="76"/>
      <c r="N47" s="76" t="s">
        <v>100</v>
      </c>
      <c r="O47" s="44"/>
      <c r="P47" s="44"/>
      <c r="Q47" s="44"/>
      <c r="R47" s="44"/>
      <c r="S47" s="44"/>
    </row>
    <row r="48" spans="1:19" ht="36">
      <c r="A48" s="81" t="s">
        <v>101</v>
      </c>
      <c r="B48" s="82"/>
      <c r="C48" s="82"/>
      <c r="D48" s="82"/>
      <c r="E48" s="82"/>
      <c r="F48" s="82"/>
      <c r="G48" s="82"/>
      <c r="H48" s="82"/>
      <c r="I48" s="77">
        <v>1226535</v>
      </c>
      <c r="J48" s="77">
        <v>221102</v>
      </c>
      <c r="K48" s="77" t="s">
        <v>102</v>
      </c>
      <c r="L48" s="77">
        <v>911345</v>
      </c>
      <c r="M48" s="78"/>
      <c r="N48" s="78" t="s">
        <v>103</v>
      </c>
      <c r="O48" s="44"/>
      <c r="P48" s="44"/>
      <c r="Q48" s="44"/>
      <c r="R48" s="44"/>
      <c r="S48" s="44"/>
    </row>
    <row r="49" spans="1:19" ht="36">
      <c r="A49" s="81" t="s">
        <v>104</v>
      </c>
      <c r="B49" s="82"/>
      <c r="C49" s="82"/>
      <c r="D49" s="82"/>
      <c r="E49" s="82"/>
      <c r="F49" s="82"/>
      <c r="G49" s="82"/>
      <c r="H49" s="82"/>
      <c r="I49" s="77">
        <v>1319940</v>
      </c>
      <c r="J49" s="77">
        <v>241306</v>
      </c>
      <c r="K49" s="77" t="s">
        <v>105</v>
      </c>
      <c r="L49" s="77">
        <v>966043</v>
      </c>
      <c r="M49" s="78"/>
      <c r="N49" s="78" t="s">
        <v>106</v>
      </c>
      <c r="O49" s="44"/>
      <c r="P49" s="44"/>
      <c r="Q49" s="44"/>
      <c r="R49" s="44"/>
      <c r="S49" s="44"/>
    </row>
    <row r="50" spans="1:19" ht="12">
      <c r="A50" s="81" t="s">
        <v>107</v>
      </c>
      <c r="B50" s="82"/>
      <c r="C50" s="82"/>
      <c r="D50" s="82"/>
      <c r="E50" s="82"/>
      <c r="F50" s="82"/>
      <c r="G50" s="82"/>
      <c r="H50" s="82"/>
      <c r="I50" s="77"/>
      <c r="J50" s="77"/>
      <c r="K50" s="77"/>
      <c r="L50" s="77"/>
      <c r="M50" s="78"/>
      <c r="N50" s="78"/>
      <c r="O50" s="44"/>
      <c r="P50" s="44"/>
      <c r="Q50" s="44"/>
      <c r="R50" s="44"/>
      <c r="S50" s="44"/>
    </row>
    <row r="51" spans="1:19" ht="36">
      <c r="A51" s="81" t="s">
        <v>108</v>
      </c>
      <c r="B51" s="82"/>
      <c r="C51" s="82"/>
      <c r="D51" s="82"/>
      <c r="E51" s="82"/>
      <c r="F51" s="82"/>
      <c r="G51" s="82"/>
      <c r="H51" s="82"/>
      <c r="I51" s="77">
        <v>38707</v>
      </c>
      <c r="J51" s="77">
        <v>20204</v>
      </c>
      <c r="K51" s="77" t="s">
        <v>109</v>
      </c>
      <c r="L51" s="77"/>
      <c r="M51" s="78"/>
      <c r="N51" s="78" t="s">
        <v>110</v>
      </c>
      <c r="O51" s="44"/>
      <c r="P51" s="44"/>
      <c r="Q51" s="44"/>
      <c r="R51" s="44"/>
      <c r="S51" s="44"/>
    </row>
    <row r="52" spans="1:19" ht="12">
      <c r="A52" s="81" t="s">
        <v>111</v>
      </c>
      <c r="B52" s="82"/>
      <c r="C52" s="82"/>
      <c r="D52" s="82"/>
      <c r="E52" s="82"/>
      <c r="F52" s="82"/>
      <c r="G52" s="82"/>
      <c r="H52" s="82"/>
      <c r="I52" s="77">
        <v>15408</v>
      </c>
      <c r="J52" s="77"/>
      <c r="K52" s="77"/>
      <c r="L52" s="77">
        <v>15408</v>
      </c>
      <c r="M52" s="78"/>
      <c r="N52" s="78"/>
      <c r="O52" s="44"/>
      <c r="P52" s="44"/>
      <c r="Q52" s="44"/>
      <c r="R52" s="44"/>
      <c r="S52" s="44"/>
    </row>
    <row r="53" spans="1:19" ht="12">
      <c r="A53" s="81" t="s">
        <v>112</v>
      </c>
      <c r="B53" s="82"/>
      <c r="C53" s="82"/>
      <c r="D53" s="82"/>
      <c r="E53" s="82"/>
      <c r="F53" s="82"/>
      <c r="G53" s="82"/>
      <c r="H53" s="82"/>
      <c r="I53" s="77">
        <v>39290</v>
      </c>
      <c r="J53" s="77"/>
      <c r="K53" s="77"/>
      <c r="L53" s="77">
        <v>39290</v>
      </c>
      <c r="M53" s="78"/>
      <c r="N53" s="78"/>
      <c r="O53" s="44"/>
      <c r="P53" s="44"/>
      <c r="Q53" s="44"/>
      <c r="R53" s="44"/>
      <c r="S53" s="44"/>
    </row>
    <row r="54" spans="1:19" ht="12">
      <c r="A54" s="81" t="s">
        <v>113</v>
      </c>
      <c r="B54" s="82"/>
      <c r="C54" s="82"/>
      <c r="D54" s="82"/>
      <c r="E54" s="82"/>
      <c r="F54" s="82"/>
      <c r="G54" s="82"/>
      <c r="H54" s="82"/>
      <c r="I54" s="77">
        <v>195428</v>
      </c>
      <c r="J54" s="77"/>
      <c r="K54" s="77"/>
      <c r="L54" s="77"/>
      <c r="M54" s="78"/>
      <c r="N54" s="78"/>
      <c r="O54" s="44"/>
      <c r="P54" s="44"/>
      <c r="Q54" s="44"/>
      <c r="R54" s="44"/>
      <c r="S54" s="44"/>
    </row>
    <row r="55" spans="1:19" ht="12">
      <c r="A55" s="81" t="s">
        <v>107</v>
      </c>
      <c r="B55" s="82"/>
      <c r="C55" s="82"/>
      <c r="D55" s="82"/>
      <c r="E55" s="82"/>
      <c r="F55" s="82"/>
      <c r="G55" s="82"/>
      <c r="H55" s="82"/>
      <c r="I55" s="77"/>
      <c r="J55" s="77"/>
      <c r="K55" s="77"/>
      <c r="L55" s="77"/>
      <c r="M55" s="78"/>
      <c r="N55" s="78"/>
      <c r="O55" s="44"/>
      <c r="P55" s="44"/>
      <c r="Q55" s="44"/>
      <c r="R55" s="44"/>
      <c r="S55" s="44"/>
    </row>
    <row r="56" spans="1:19" ht="12">
      <c r="A56" s="81" t="s">
        <v>114</v>
      </c>
      <c r="B56" s="82"/>
      <c r="C56" s="82"/>
      <c r="D56" s="82"/>
      <c r="E56" s="82"/>
      <c r="F56" s="82"/>
      <c r="G56" s="82"/>
      <c r="H56" s="82"/>
      <c r="I56" s="77">
        <v>11019</v>
      </c>
      <c r="J56" s="77"/>
      <c r="K56" s="77"/>
      <c r="L56" s="77"/>
      <c r="M56" s="78"/>
      <c r="N56" s="78"/>
      <c r="O56" s="44"/>
      <c r="P56" s="44"/>
      <c r="Q56" s="44"/>
      <c r="R56" s="44"/>
      <c r="S56" s="44"/>
    </row>
    <row r="57" spans="1:19" ht="12">
      <c r="A57" s="81" t="s">
        <v>115</v>
      </c>
      <c r="B57" s="82"/>
      <c r="C57" s="82"/>
      <c r="D57" s="82"/>
      <c r="E57" s="82"/>
      <c r="F57" s="82"/>
      <c r="G57" s="82"/>
      <c r="H57" s="82"/>
      <c r="I57" s="77">
        <v>93530</v>
      </c>
      <c r="J57" s="77"/>
      <c r="K57" s="77"/>
      <c r="L57" s="77"/>
      <c r="M57" s="78"/>
      <c r="N57" s="78"/>
      <c r="O57" s="44"/>
      <c r="P57" s="44"/>
      <c r="Q57" s="44"/>
      <c r="R57" s="44"/>
      <c r="S57" s="44"/>
    </row>
    <row r="58" spans="1:19" ht="12">
      <c r="A58" s="81" t="s">
        <v>116</v>
      </c>
      <c r="B58" s="82"/>
      <c r="C58" s="82"/>
      <c r="D58" s="82"/>
      <c r="E58" s="82"/>
      <c r="F58" s="82"/>
      <c r="G58" s="82"/>
      <c r="H58" s="82"/>
      <c r="I58" s="77">
        <v>59549</v>
      </c>
      <c r="J58" s="77"/>
      <c r="K58" s="77"/>
      <c r="L58" s="77"/>
      <c r="M58" s="78"/>
      <c r="N58" s="78"/>
      <c r="O58" s="44"/>
      <c r="P58" s="44"/>
      <c r="Q58" s="44"/>
      <c r="R58" s="44"/>
      <c r="S58" s="44"/>
    </row>
    <row r="59" spans="1:19" ht="12">
      <c r="A59" s="81" t="s">
        <v>117</v>
      </c>
      <c r="B59" s="82"/>
      <c r="C59" s="82"/>
      <c r="D59" s="82"/>
      <c r="E59" s="82"/>
      <c r="F59" s="82"/>
      <c r="G59" s="82"/>
      <c r="H59" s="82"/>
      <c r="I59" s="77">
        <v>5862</v>
      </c>
      <c r="J59" s="77"/>
      <c r="K59" s="77"/>
      <c r="L59" s="77"/>
      <c r="M59" s="78"/>
      <c r="N59" s="78"/>
      <c r="O59" s="44"/>
      <c r="P59" s="44"/>
      <c r="Q59" s="44"/>
      <c r="R59" s="44"/>
      <c r="S59" s="44"/>
    </row>
    <row r="60" spans="1:19" ht="12">
      <c r="A60" s="81" t="s">
        <v>118</v>
      </c>
      <c r="B60" s="82"/>
      <c r="C60" s="82"/>
      <c r="D60" s="82"/>
      <c r="E60" s="82"/>
      <c r="F60" s="82"/>
      <c r="G60" s="82"/>
      <c r="H60" s="82"/>
      <c r="I60" s="77">
        <v>25468</v>
      </c>
      <c r="J60" s="77"/>
      <c r="K60" s="77"/>
      <c r="L60" s="77"/>
      <c r="M60" s="78"/>
      <c r="N60" s="78"/>
      <c r="O60" s="44"/>
      <c r="P60" s="44"/>
      <c r="Q60" s="44"/>
      <c r="R60" s="44"/>
      <c r="S60" s="44"/>
    </row>
    <row r="61" spans="1:19" ht="12">
      <c r="A61" s="81" t="s">
        <v>119</v>
      </c>
      <c r="B61" s="82"/>
      <c r="C61" s="82"/>
      <c r="D61" s="82"/>
      <c r="E61" s="82"/>
      <c r="F61" s="82"/>
      <c r="G61" s="82"/>
      <c r="H61" s="82"/>
      <c r="I61" s="77">
        <v>135700</v>
      </c>
      <c r="J61" s="77"/>
      <c r="K61" s="77"/>
      <c r="L61" s="77"/>
      <c r="M61" s="78"/>
      <c r="N61" s="78"/>
      <c r="O61" s="44"/>
      <c r="P61" s="44"/>
      <c r="Q61" s="44"/>
      <c r="R61" s="44"/>
      <c r="S61" s="44"/>
    </row>
    <row r="62" spans="1:19" ht="12">
      <c r="A62" s="81" t="s">
        <v>107</v>
      </c>
      <c r="B62" s="82"/>
      <c r="C62" s="82"/>
      <c r="D62" s="82"/>
      <c r="E62" s="82"/>
      <c r="F62" s="82"/>
      <c r="G62" s="82"/>
      <c r="H62" s="82"/>
      <c r="I62" s="77"/>
      <c r="J62" s="77"/>
      <c r="K62" s="77"/>
      <c r="L62" s="77"/>
      <c r="M62" s="78"/>
      <c r="N62" s="78"/>
      <c r="O62" s="44"/>
      <c r="P62" s="44"/>
      <c r="Q62" s="44"/>
      <c r="R62" s="44"/>
      <c r="S62" s="44"/>
    </row>
    <row r="63" spans="1:19" ht="12">
      <c r="A63" s="81" t="s">
        <v>120</v>
      </c>
      <c r="B63" s="82"/>
      <c r="C63" s="82"/>
      <c r="D63" s="82"/>
      <c r="E63" s="82"/>
      <c r="F63" s="82"/>
      <c r="G63" s="82"/>
      <c r="H63" s="82"/>
      <c r="I63" s="77">
        <v>2801</v>
      </c>
      <c r="J63" s="77"/>
      <c r="K63" s="77"/>
      <c r="L63" s="77"/>
      <c r="M63" s="78"/>
      <c r="N63" s="78"/>
      <c r="O63" s="44"/>
      <c r="P63" s="44"/>
      <c r="Q63" s="44"/>
      <c r="R63" s="44"/>
      <c r="S63" s="44"/>
    </row>
    <row r="64" spans="1:19" ht="12">
      <c r="A64" s="81" t="s">
        <v>121</v>
      </c>
      <c r="B64" s="82"/>
      <c r="C64" s="82"/>
      <c r="D64" s="82"/>
      <c r="E64" s="82"/>
      <c r="F64" s="82"/>
      <c r="G64" s="82"/>
      <c r="H64" s="82"/>
      <c r="I64" s="77">
        <v>12181</v>
      </c>
      <c r="J64" s="77"/>
      <c r="K64" s="77"/>
      <c r="L64" s="77"/>
      <c r="M64" s="78"/>
      <c r="N64" s="78"/>
      <c r="O64" s="44"/>
      <c r="P64" s="44"/>
      <c r="Q64" s="44"/>
      <c r="R64" s="44"/>
      <c r="S64" s="44"/>
    </row>
    <row r="65" spans="1:19" ht="12">
      <c r="A65" s="81" t="s">
        <v>122</v>
      </c>
      <c r="B65" s="82"/>
      <c r="C65" s="82"/>
      <c r="D65" s="82"/>
      <c r="E65" s="82"/>
      <c r="F65" s="82"/>
      <c r="G65" s="82"/>
      <c r="H65" s="82"/>
      <c r="I65" s="77">
        <v>8070</v>
      </c>
      <c r="J65" s="77"/>
      <c r="K65" s="77"/>
      <c r="L65" s="77"/>
      <c r="M65" s="78"/>
      <c r="N65" s="78"/>
      <c r="O65" s="44"/>
      <c r="P65" s="44"/>
      <c r="Q65" s="44"/>
      <c r="R65" s="44"/>
      <c r="S65" s="44"/>
    </row>
    <row r="66" spans="1:19" ht="12">
      <c r="A66" s="81" t="s">
        <v>123</v>
      </c>
      <c r="B66" s="82"/>
      <c r="C66" s="82"/>
      <c r="D66" s="82"/>
      <c r="E66" s="82"/>
      <c r="F66" s="82"/>
      <c r="G66" s="82"/>
      <c r="H66" s="82"/>
      <c r="I66" s="77">
        <v>34028</v>
      </c>
      <c r="J66" s="77"/>
      <c r="K66" s="77"/>
      <c r="L66" s="77"/>
      <c r="M66" s="78"/>
      <c r="N66" s="78"/>
      <c r="O66" s="44"/>
      <c r="P66" s="44"/>
      <c r="Q66" s="44"/>
      <c r="R66" s="44"/>
      <c r="S66" s="44"/>
    </row>
    <row r="67" spans="1:19" ht="12">
      <c r="A67" s="81" t="s">
        <v>124</v>
      </c>
      <c r="B67" s="82"/>
      <c r="C67" s="82"/>
      <c r="D67" s="82"/>
      <c r="E67" s="82"/>
      <c r="F67" s="82"/>
      <c r="G67" s="82"/>
      <c r="H67" s="82"/>
      <c r="I67" s="77">
        <v>78620</v>
      </c>
      <c r="J67" s="77"/>
      <c r="K67" s="77"/>
      <c r="L67" s="77"/>
      <c r="M67" s="78"/>
      <c r="N67" s="78"/>
      <c r="O67" s="44"/>
      <c r="P67" s="44"/>
      <c r="Q67" s="44"/>
      <c r="R67" s="44"/>
      <c r="S67" s="44"/>
    </row>
    <row r="68" spans="1:19" ht="12">
      <c r="A68" s="83" t="s">
        <v>125</v>
      </c>
      <c r="B68" s="84"/>
      <c r="C68" s="84"/>
      <c r="D68" s="84"/>
      <c r="E68" s="84"/>
      <c r="F68" s="84"/>
      <c r="G68" s="84"/>
      <c r="H68" s="84"/>
      <c r="I68" s="79"/>
      <c r="J68" s="79"/>
      <c r="K68" s="79"/>
      <c r="L68" s="79"/>
      <c r="M68" s="80"/>
      <c r="N68" s="80"/>
      <c r="O68" s="44"/>
      <c r="P68" s="44"/>
      <c r="Q68" s="44"/>
      <c r="R68" s="44"/>
      <c r="S68" s="44"/>
    </row>
    <row r="69" spans="1:19" ht="30" customHeight="1">
      <c r="A69" s="81" t="s">
        <v>126</v>
      </c>
      <c r="B69" s="82"/>
      <c r="C69" s="82"/>
      <c r="D69" s="82"/>
      <c r="E69" s="82"/>
      <c r="F69" s="82"/>
      <c r="G69" s="82"/>
      <c r="H69" s="82"/>
      <c r="I69" s="77">
        <v>174642</v>
      </c>
      <c r="J69" s="77"/>
      <c r="K69" s="77"/>
      <c r="L69" s="77"/>
      <c r="M69" s="78"/>
      <c r="N69" s="78">
        <v>523.84</v>
      </c>
      <c r="O69" s="44"/>
      <c r="P69" s="44"/>
      <c r="Q69" s="44"/>
      <c r="R69" s="44"/>
      <c r="S69" s="44"/>
    </row>
    <row r="70" spans="1:19" ht="12">
      <c r="A70" s="81" t="s">
        <v>127</v>
      </c>
      <c r="B70" s="82"/>
      <c r="C70" s="82"/>
      <c r="D70" s="82"/>
      <c r="E70" s="82"/>
      <c r="F70" s="82"/>
      <c r="G70" s="82"/>
      <c r="H70" s="82"/>
      <c r="I70" s="77">
        <v>7281</v>
      </c>
      <c r="J70" s="77"/>
      <c r="K70" s="77"/>
      <c r="L70" s="77"/>
      <c r="M70" s="78"/>
      <c r="N70" s="78"/>
      <c r="O70" s="44"/>
      <c r="P70" s="44"/>
      <c r="Q70" s="44"/>
      <c r="R70" s="44"/>
      <c r="S70" s="44"/>
    </row>
    <row r="71" spans="1:19" ht="12">
      <c r="A71" s="81" t="s">
        <v>128</v>
      </c>
      <c r="B71" s="82"/>
      <c r="C71" s="82"/>
      <c r="D71" s="82"/>
      <c r="E71" s="82"/>
      <c r="F71" s="82"/>
      <c r="G71" s="82"/>
      <c r="H71" s="82"/>
      <c r="I71" s="77">
        <v>2267</v>
      </c>
      <c r="J71" s="77"/>
      <c r="K71" s="77"/>
      <c r="L71" s="77"/>
      <c r="M71" s="78"/>
      <c r="N71" s="78"/>
      <c r="O71" s="44"/>
      <c r="P71" s="44"/>
      <c r="Q71" s="44"/>
      <c r="R71" s="44"/>
      <c r="S71" s="44"/>
    </row>
    <row r="72" spans="1:19" ht="12">
      <c r="A72" s="81" t="s">
        <v>129</v>
      </c>
      <c r="B72" s="82"/>
      <c r="C72" s="82"/>
      <c r="D72" s="82"/>
      <c r="E72" s="82"/>
      <c r="F72" s="82"/>
      <c r="G72" s="82"/>
      <c r="H72" s="82"/>
      <c r="I72" s="77">
        <v>44995</v>
      </c>
      <c r="J72" s="77"/>
      <c r="K72" s="77"/>
      <c r="L72" s="77"/>
      <c r="M72" s="78"/>
      <c r="N72" s="78">
        <v>112.66</v>
      </c>
      <c r="O72" s="44"/>
      <c r="P72" s="44"/>
      <c r="Q72" s="44"/>
      <c r="R72" s="44"/>
      <c r="S72" s="44"/>
    </row>
    <row r="73" spans="1:19" ht="36">
      <c r="A73" s="81" t="s">
        <v>130</v>
      </c>
      <c r="B73" s="82"/>
      <c r="C73" s="82"/>
      <c r="D73" s="82"/>
      <c r="E73" s="82"/>
      <c r="F73" s="82"/>
      <c r="G73" s="82"/>
      <c r="H73" s="82"/>
      <c r="I73" s="77">
        <v>166996</v>
      </c>
      <c r="J73" s="77"/>
      <c r="K73" s="77"/>
      <c r="L73" s="77"/>
      <c r="M73" s="78"/>
      <c r="N73" s="78" t="s">
        <v>131</v>
      </c>
      <c r="O73" s="44"/>
      <c r="P73" s="44"/>
      <c r="Q73" s="44"/>
      <c r="R73" s="44"/>
      <c r="S73" s="44"/>
    </row>
    <row r="74" spans="1:19" ht="36">
      <c r="A74" s="81" t="s">
        <v>132</v>
      </c>
      <c r="B74" s="82"/>
      <c r="C74" s="82"/>
      <c r="D74" s="82"/>
      <c r="E74" s="82"/>
      <c r="F74" s="82"/>
      <c r="G74" s="82"/>
      <c r="H74" s="82"/>
      <c r="I74" s="77">
        <v>393841</v>
      </c>
      <c r="J74" s="77"/>
      <c r="K74" s="77"/>
      <c r="L74" s="77"/>
      <c r="M74" s="78"/>
      <c r="N74" s="78" t="s">
        <v>133</v>
      </c>
      <c r="O74" s="44"/>
      <c r="P74" s="44"/>
      <c r="Q74" s="44"/>
      <c r="R74" s="44"/>
      <c r="S74" s="44"/>
    </row>
    <row r="75" spans="1:19" ht="12.75">
      <c r="A75" s="81" t="s">
        <v>134</v>
      </c>
      <c r="B75" s="82"/>
      <c r="C75" s="82"/>
      <c r="D75" s="82"/>
      <c r="E75" s="82"/>
      <c r="F75" s="82"/>
      <c r="G75" s="82"/>
      <c r="H75" s="82"/>
      <c r="I75" s="77">
        <v>825081</v>
      </c>
      <c r="J75" s="77"/>
      <c r="K75" s="77"/>
      <c r="L75" s="77"/>
      <c r="M75" s="78"/>
      <c r="N75" s="78"/>
      <c r="O75" s="44"/>
      <c r="P75" s="44"/>
      <c r="Q75" s="44"/>
      <c r="R75" s="44"/>
      <c r="S75" s="44"/>
    </row>
    <row r="76" spans="1:19" ht="36">
      <c r="A76" s="81" t="s">
        <v>135</v>
      </c>
      <c r="B76" s="82"/>
      <c r="C76" s="82"/>
      <c r="D76" s="82"/>
      <c r="E76" s="82"/>
      <c r="F76" s="82"/>
      <c r="G76" s="82"/>
      <c r="H76" s="82"/>
      <c r="I76" s="77">
        <v>35965</v>
      </c>
      <c r="J76" s="77"/>
      <c r="K76" s="77"/>
      <c r="L76" s="77"/>
      <c r="M76" s="78"/>
      <c r="N76" s="78" t="s">
        <v>136</v>
      </c>
      <c r="O76" s="44"/>
      <c r="P76" s="44"/>
      <c r="Q76" s="44"/>
      <c r="R76" s="44"/>
      <c r="S76" s="44"/>
    </row>
    <row r="77" spans="1:19" ht="36">
      <c r="A77" s="81" t="s">
        <v>137</v>
      </c>
      <c r="B77" s="82"/>
      <c r="C77" s="82"/>
      <c r="D77" s="82"/>
      <c r="E77" s="82"/>
      <c r="F77" s="82"/>
      <c r="G77" s="82"/>
      <c r="H77" s="82"/>
      <c r="I77" s="77">
        <v>1651068</v>
      </c>
      <c r="J77" s="77"/>
      <c r="K77" s="77"/>
      <c r="L77" s="77"/>
      <c r="M77" s="78"/>
      <c r="N77" s="78" t="s">
        <v>106</v>
      </c>
      <c r="O77" s="44"/>
      <c r="P77" s="44"/>
      <c r="Q77" s="44"/>
      <c r="R77" s="44"/>
      <c r="S77" s="44"/>
    </row>
    <row r="78" spans="1:19" ht="12.75">
      <c r="A78" s="81" t="s">
        <v>138</v>
      </c>
      <c r="B78" s="82"/>
      <c r="C78" s="82"/>
      <c r="D78" s="82"/>
      <c r="E78" s="82"/>
      <c r="F78" s="82"/>
      <c r="G78" s="82"/>
      <c r="H78" s="82"/>
      <c r="I78" s="77"/>
      <c r="J78" s="77"/>
      <c r="K78" s="77"/>
      <c r="L78" s="77"/>
      <c r="M78" s="78"/>
      <c r="N78" s="78"/>
      <c r="O78" s="44"/>
      <c r="P78" s="44"/>
      <c r="Q78" s="44"/>
      <c r="R78" s="44"/>
      <c r="S78" s="44"/>
    </row>
    <row r="79" spans="1:19" ht="12.75">
      <c r="A79" s="81" t="s">
        <v>139</v>
      </c>
      <c r="B79" s="82"/>
      <c r="C79" s="82"/>
      <c r="D79" s="82"/>
      <c r="E79" s="82"/>
      <c r="F79" s="82"/>
      <c r="G79" s="82"/>
      <c r="H79" s="82"/>
      <c r="I79" s="77">
        <v>966043</v>
      </c>
      <c r="J79" s="77"/>
      <c r="K79" s="77"/>
      <c r="L79" s="77"/>
      <c r="M79" s="78"/>
      <c r="N79" s="78"/>
      <c r="O79" s="44"/>
      <c r="P79" s="44"/>
      <c r="Q79" s="44"/>
      <c r="R79" s="44"/>
      <c r="S79" s="44"/>
    </row>
    <row r="80" spans="1:19" ht="12.75">
      <c r="A80" s="81" t="s">
        <v>140</v>
      </c>
      <c r="B80" s="82"/>
      <c r="C80" s="82"/>
      <c r="D80" s="82"/>
      <c r="E80" s="82"/>
      <c r="F80" s="82"/>
      <c r="G80" s="82"/>
      <c r="H80" s="82"/>
      <c r="I80" s="77">
        <v>112591</v>
      </c>
      <c r="J80" s="77"/>
      <c r="K80" s="77"/>
      <c r="L80" s="77"/>
      <c r="M80" s="78"/>
      <c r="N80" s="78"/>
      <c r="O80" s="44"/>
      <c r="P80" s="44"/>
      <c r="Q80" s="44"/>
      <c r="R80" s="44"/>
      <c r="S80" s="44"/>
    </row>
    <row r="81" spans="1:19" ht="12.75">
      <c r="A81" s="81" t="s">
        <v>141</v>
      </c>
      <c r="B81" s="82"/>
      <c r="C81" s="82"/>
      <c r="D81" s="82"/>
      <c r="E81" s="82"/>
      <c r="F81" s="82"/>
      <c r="G81" s="82"/>
      <c r="H81" s="82"/>
      <c r="I81" s="77">
        <v>256159</v>
      </c>
      <c r="J81" s="77"/>
      <c r="K81" s="77"/>
      <c r="L81" s="77"/>
      <c r="M81" s="78"/>
      <c r="N81" s="78"/>
      <c r="O81" s="44"/>
      <c r="P81" s="44"/>
      <c r="Q81" s="44"/>
      <c r="R81" s="44"/>
      <c r="S81" s="44"/>
    </row>
    <row r="82" spans="1:19" ht="12.75">
      <c r="A82" s="81" t="s">
        <v>142</v>
      </c>
      <c r="B82" s="82"/>
      <c r="C82" s="82"/>
      <c r="D82" s="82"/>
      <c r="E82" s="82"/>
      <c r="F82" s="82"/>
      <c r="G82" s="82"/>
      <c r="H82" s="82"/>
      <c r="I82" s="77">
        <v>195428</v>
      </c>
      <c r="J82" s="77"/>
      <c r="K82" s="77"/>
      <c r="L82" s="77"/>
      <c r="M82" s="78"/>
      <c r="N82" s="78"/>
      <c r="O82" s="44"/>
      <c r="P82" s="44"/>
      <c r="Q82" s="44"/>
      <c r="R82" s="44"/>
      <c r="S82" s="44"/>
    </row>
    <row r="83" spans="1:19" ht="12.75">
      <c r="A83" s="81" t="s">
        <v>143</v>
      </c>
      <c r="B83" s="82"/>
      <c r="C83" s="82"/>
      <c r="D83" s="82"/>
      <c r="E83" s="82"/>
      <c r="F83" s="82"/>
      <c r="G83" s="82"/>
      <c r="H83" s="82"/>
      <c r="I83" s="77">
        <v>135700</v>
      </c>
      <c r="J83" s="77"/>
      <c r="K83" s="77"/>
      <c r="L83" s="77"/>
      <c r="M83" s="78"/>
      <c r="N83" s="78"/>
      <c r="O83" s="44"/>
      <c r="P83" s="44"/>
      <c r="Q83" s="44"/>
      <c r="R83" s="44"/>
      <c r="S83" s="44"/>
    </row>
    <row r="84" spans="1:19" ht="12.75">
      <c r="A84" s="81" t="s">
        <v>144</v>
      </c>
      <c r="B84" s="82"/>
      <c r="C84" s="82"/>
      <c r="D84" s="82"/>
      <c r="E84" s="82"/>
      <c r="F84" s="82"/>
      <c r="G84" s="82"/>
      <c r="H84" s="82"/>
      <c r="I84" s="77">
        <v>297192.24</v>
      </c>
      <c r="J84" s="77"/>
      <c r="K84" s="77"/>
      <c r="L84" s="77"/>
      <c r="M84" s="78"/>
      <c r="N84" s="78"/>
      <c r="O84" s="44"/>
      <c r="P84" s="44"/>
      <c r="Q84" s="44"/>
      <c r="R84" s="44"/>
      <c r="S84" s="44"/>
    </row>
    <row r="85" spans="1:19" ht="36">
      <c r="A85" s="83" t="s">
        <v>145</v>
      </c>
      <c r="B85" s="84"/>
      <c r="C85" s="84"/>
      <c r="D85" s="84"/>
      <c r="E85" s="84"/>
      <c r="F85" s="84"/>
      <c r="G85" s="84"/>
      <c r="H85" s="84"/>
      <c r="I85" s="79">
        <v>1948260.24</v>
      </c>
      <c r="J85" s="79"/>
      <c r="K85" s="79"/>
      <c r="L85" s="79"/>
      <c r="M85" s="80"/>
      <c r="N85" s="80" t="s">
        <v>106</v>
      </c>
      <c r="O85" s="44"/>
      <c r="P85" s="44"/>
      <c r="Q85" s="44"/>
      <c r="R85" s="44"/>
      <c r="S85" s="44"/>
    </row>
    <row r="86" spans="1:14" ht="3" customHeight="1">
      <c r="A86" s="45"/>
      <c r="B86" s="46"/>
      <c r="C86" s="47"/>
      <c r="D86" s="48"/>
      <c r="E86" s="49"/>
      <c r="F86" s="49"/>
      <c r="G86" s="49"/>
      <c r="H86" s="49"/>
      <c r="I86" s="45"/>
      <c r="J86" s="45"/>
      <c r="K86" s="45"/>
      <c r="L86" s="45"/>
      <c r="M86" s="45"/>
      <c r="N86" s="45"/>
    </row>
    <row r="87" spans="1:13" ht="12" hidden="1">
      <c r="A87" s="50"/>
      <c r="B87" s="51"/>
      <c r="C87" s="52"/>
      <c r="D87" s="50"/>
      <c r="E87" s="53"/>
      <c r="F87" s="53"/>
      <c r="G87" s="53"/>
      <c r="H87" s="53"/>
      <c r="I87" s="54"/>
      <c r="J87" s="53"/>
      <c r="K87" s="53"/>
      <c r="L87" s="53"/>
      <c r="M87" s="53"/>
    </row>
    <row r="88" spans="1:13" ht="12" hidden="1">
      <c r="A88" s="50"/>
      <c r="B88" s="51"/>
      <c r="C88" s="52"/>
      <c r="D88" s="50"/>
      <c r="E88" s="53"/>
      <c r="F88" s="53"/>
      <c r="G88" s="53"/>
      <c r="H88" s="53"/>
      <c r="I88" s="54"/>
      <c r="J88" s="53"/>
      <c r="K88" s="53"/>
      <c r="L88" s="53"/>
      <c r="M88" s="53"/>
    </row>
    <row r="89" spans="1:14" ht="12.75">
      <c r="A89" s="55"/>
      <c r="B89" s="56" t="s">
        <v>36</v>
      </c>
      <c r="C89" s="57" t="s">
        <v>41</v>
      </c>
      <c r="D89" s="55"/>
      <c r="E89" s="58"/>
      <c r="F89" s="59"/>
      <c r="G89" s="60"/>
      <c r="H89" s="59"/>
      <c r="I89" s="61"/>
      <c r="J89" s="61"/>
      <c r="K89" s="61"/>
      <c r="L89" s="61"/>
      <c r="M89" s="61"/>
      <c r="N89" s="59"/>
    </row>
    <row r="90" spans="3:19" ht="12.75">
      <c r="C90" s="63" t="s">
        <v>34</v>
      </c>
      <c r="D90" s="64"/>
      <c r="E90" s="64"/>
      <c r="O90" s="59"/>
      <c r="P90" s="59"/>
      <c r="Q90" s="59"/>
      <c r="R90" s="59"/>
      <c r="S90" s="59"/>
    </row>
    <row r="91" spans="3:5" ht="3" customHeight="1">
      <c r="C91" s="63"/>
      <c r="D91" s="64"/>
      <c r="E91" s="64"/>
    </row>
    <row r="92" ht="12" hidden="1">
      <c r="D92" s="65"/>
    </row>
    <row r="93" ht="12" hidden="1"/>
    <row r="94" spans="1:14" ht="12.75">
      <c r="A94" s="66"/>
      <c r="B94" s="56" t="s">
        <v>35</v>
      </c>
      <c r="C94" s="57" t="s">
        <v>42</v>
      </c>
      <c r="D94" s="67"/>
      <c r="E94" s="57"/>
      <c r="F94" s="59"/>
      <c r="G94" s="68"/>
      <c r="H94" s="68"/>
      <c r="I94" s="68"/>
      <c r="J94" s="68"/>
      <c r="K94" s="68"/>
      <c r="L94" s="68"/>
      <c r="M94" s="68"/>
      <c r="N94" s="59"/>
    </row>
    <row r="95" spans="3:19" ht="12.75">
      <c r="C95" s="63" t="s">
        <v>34</v>
      </c>
      <c r="D95" s="64"/>
      <c r="E95" s="64"/>
      <c r="O95" s="59"/>
      <c r="P95" s="59"/>
      <c r="Q95" s="59"/>
      <c r="R95" s="59"/>
      <c r="S95" s="59"/>
    </row>
  </sheetData>
  <sheetProtection/>
  <mergeCells count="77"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A29:N29"/>
    <mergeCell ref="A34:H34"/>
    <mergeCell ref="A35:N35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</mergeCells>
  <printOptions/>
  <pageMargins left="0.3937007874015748" right="0.3937007874015748" top="0.2" bottom="0.18" header="0.17" footer="0.17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Rabinovich</dc:creator>
  <cp:keywords/>
  <dc:description/>
  <cp:lastModifiedBy>User</cp:lastModifiedBy>
  <cp:lastPrinted>2017-02-03T02:24:58Z</cp:lastPrinted>
  <dcterms:created xsi:type="dcterms:W3CDTF">2004-03-31T11:09:00Z</dcterms:created>
  <dcterms:modified xsi:type="dcterms:W3CDTF">2017-02-03T02:25:39Z</dcterms:modified>
  <cp:category/>
  <cp:version/>
  <cp:contentType/>
  <cp:contentStatus/>
</cp:coreProperties>
</file>